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дефици'!$B$5:$E$35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дефици'!$5:$8</definedName>
  </definedNames>
  <calcPr fullCalcOnLoad="1"/>
</workbook>
</file>

<file path=xl/sharedStrings.xml><?xml version="1.0" encoding="utf-8"?>
<sst xmlns="http://schemas.openxmlformats.org/spreadsheetml/2006/main" count="118" uniqueCount="57">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</sst>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38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172" fontId="1" fillId="0" borderId="11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right" wrapText="1"/>
    </xf>
    <xf numFmtId="172" fontId="1" fillId="0" borderId="17" xfId="0" applyNumberFormat="1" applyFont="1" applyBorder="1" applyAlignment="1">
      <alignment horizontal="left" wrapText="1"/>
    </xf>
    <xf numFmtId="172" fontId="1" fillId="0" borderId="18" xfId="0" applyNumberFormat="1" applyFont="1" applyBorder="1" applyAlignment="1">
      <alignment horizontal="center" wrapText="1"/>
    </xf>
    <xf numFmtId="172" fontId="1" fillId="0" borderId="18" xfId="0" applyNumberFormat="1" applyFont="1" applyFill="1" applyBorder="1" applyAlignment="1">
      <alignment horizontal="right" wrapText="1"/>
    </xf>
    <xf numFmtId="172" fontId="1" fillId="0" borderId="19" xfId="0" applyNumberFormat="1" applyFont="1" applyBorder="1" applyAlignment="1">
      <alignment horizontal="center" wrapText="1"/>
    </xf>
    <xf numFmtId="172" fontId="1" fillId="0" borderId="20" xfId="0" applyNumberFormat="1" applyFont="1" applyFill="1" applyBorder="1" applyAlignment="1">
      <alignment horizontal="right" wrapText="1"/>
    </xf>
    <xf numFmtId="172" fontId="1" fillId="0" borderId="21" xfId="0" applyNumberFormat="1" applyFont="1" applyFill="1" applyBorder="1" applyAlignment="1">
      <alignment horizontal="right" wrapText="1"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5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1.7109375" style="0" customWidth="1"/>
    <col min="2" max="2" width="47.8515625" style="0" customWidth="1"/>
    <col min="3" max="3" width="22.140625" style="0" customWidth="1"/>
    <col min="4" max="5" width="17.57421875" style="0" customWidth="1"/>
  </cols>
  <sheetData>
    <row r="1" ht="12.75">
      <c r="D1" s="14"/>
    </row>
    <row r="2" ht="12.75">
      <c r="D2" s="14"/>
    </row>
    <row r="3" ht="12.75">
      <c r="D3" s="14"/>
    </row>
    <row r="5" spans="2:5" ht="25.5" customHeight="1">
      <c r="B5" s="25" t="s">
        <v>55</v>
      </c>
      <c r="C5" s="26"/>
      <c r="D5" s="26"/>
      <c r="E5" s="26"/>
    </row>
    <row r="6" spans="2:5" ht="40.5" customHeight="1">
      <c r="B6" s="2"/>
      <c r="C6" s="2"/>
      <c r="D6" s="2"/>
      <c r="E6" s="2"/>
    </row>
    <row r="7" spans="2:5" ht="38.25" customHeight="1">
      <c r="B7" s="3" t="s">
        <v>0</v>
      </c>
      <c r="C7" s="3" t="s">
        <v>6</v>
      </c>
      <c r="D7" s="11" t="s">
        <v>51</v>
      </c>
      <c r="E7" s="12" t="s">
        <v>56</v>
      </c>
    </row>
    <row r="8" spans="2:5" ht="12.75">
      <c r="B8" s="3" t="s">
        <v>1</v>
      </c>
      <c r="C8" s="13">
        <v>2</v>
      </c>
      <c r="D8" s="10" t="s">
        <v>2</v>
      </c>
      <c r="E8" s="10" t="s">
        <v>3</v>
      </c>
    </row>
    <row r="9" spans="2:5" ht="12.75">
      <c r="B9" s="4" t="s">
        <v>7</v>
      </c>
      <c r="C9" s="8" t="s">
        <v>5</v>
      </c>
      <c r="D9" s="17">
        <f>D11+D25</f>
        <v>157365.3</v>
      </c>
      <c r="E9" s="17">
        <f>E11+E25</f>
        <v>14459</v>
      </c>
    </row>
    <row r="10" spans="2:5" ht="12.75">
      <c r="B10" s="6" t="s">
        <v>4</v>
      </c>
      <c r="C10" s="7"/>
      <c r="D10" s="18"/>
      <c r="E10" s="18"/>
    </row>
    <row r="11" spans="2:5" ht="12.75">
      <c r="B11" s="4" t="s">
        <v>8</v>
      </c>
      <c r="C11" s="8" t="s">
        <v>5</v>
      </c>
      <c r="D11" s="17">
        <f>D13+D18</f>
        <v>129932.79999999999</v>
      </c>
      <c r="E11" s="17">
        <f>E13+E18</f>
        <v>30500</v>
      </c>
    </row>
    <row r="12" spans="2:5" ht="12.75">
      <c r="B12" s="6" t="s">
        <v>9</v>
      </c>
      <c r="C12" s="7"/>
      <c r="D12" s="18"/>
      <c r="E12" s="18"/>
    </row>
    <row r="13" spans="2:5" ht="22.5">
      <c r="B13" s="4" t="s">
        <v>10</v>
      </c>
      <c r="C13" s="8" t="s">
        <v>11</v>
      </c>
      <c r="D13" s="17">
        <f>D15+D17</f>
        <v>129932.79999999999</v>
      </c>
      <c r="E13" s="17">
        <f>E15+E17</f>
        <v>-40000</v>
      </c>
    </row>
    <row r="14" spans="2:5" ht="22.5">
      <c r="B14" s="4" t="s">
        <v>12</v>
      </c>
      <c r="C14" s="8" t="s">
        <v>13</v>
      </c>
      <c r="D14" s="17">
        <f>D15</f>
        <v>199932.8</v>
      </c>
      <c r="E14" s="17">
        <f>E15</f>
        <v>60000</v>
      </c>
    </row>
    <row r="15" spans="2:5" ht="22.5">
      <c r="B15" s="4" t="s">
        <v>14</v>
      </c>
      <c r="C15" s="8" t="s">
        <v>15</v>
      </c>
      <c r="D15" s="17">
        <v>199932.8</v>
      </c>
      <c r="E15" s="17">
        <v>60000</v>
      </c>
    </row>
    <row r="16" spans="2:5" ht="22.5">
      <c r="B16" s="4" t="s">
        <v>16</v>
      </c>
      <c r="C16" s="8" t="s">
        <v>17</v>
      </c>
      <c r="D16" s="17">
        <f>D17</f>
        <v>-70000</v>
      </c>
      <c r="E16" s="17">
        <f>E17</f>
        <v>-100000</v>
      </c>
    </row>
    <row r="17" spans="2:5" ht="22.5">
      <c r="B17" s="4" t="s">
        <v>18</v>
      </c>
      <c r="C17" s="8" t="s">
        <v>19</v>
      </c>
      <c r="D17" s="17">
        <v>-70000</v>
      </c>
      <c r="E17" s="17">
        <v>-100000</v>
      </c>
    </row>
    <row r="18" spans="2:5" ht="22.5">
      <c r="B18" s="4" t="s">
        <v>20</v>
      </c>
      <c r="C18" s="8" t="s">
        <v>21</v>
      </c>
      <c r="D18" s="17">
        <v>0</v>
      </c>
      <c r="E18" s="17">
        <f>E19</f>
        <v>70500</v>
      </c>
    </row>
    <row r="19" spans="2:5" ht="22.5">
      <c r="B19" s="4" t="s">
        <v>22</v>
      </c>
      <c r="C19" s="8" t="s">
        <v>23</v>
      </c>
      <c r="D19" s="17">
        <v>0</v>
      </c>
      <c r="E19" s="17">
        <f>E20</f>
        <v>70500</v>
      </c>
    </row>
    <row r="20" spans="2:5" ht="67.5">
      <c r="B20" s="4" t="s">
        <v>24</v>
      </c>
      <c r="C20" s="8" t="s">
        <v>25</v>
      </c>
      <c r="D20" s="17">
        <v>0</v>
      </c>
      <c r="E20" s="17">
        <f>E21</f>
        <v>70500</v>
      </c>
    </row>
    <row r="21" spans="2:5" ht="78.75">
      <c r="B21" s="4" t="s">
        <v>26</v>
      </c>
      <c r="C21" s="8" t="s">
        <v>27</v>
      </c>
      <c r="D21" s="17">
        <v>0</v>
      </c>
      <c r="E21" s="17">
        <v>70500</v>
      </c>
    </row>
    <row r="22" spans="2:5" ht="12.75">
      <c r="B22" s="4" t="s">
        <v>28</v>
      </c>
      <c r="C22" s="8" t="s">
        <v>5</v>
      </c>
      <c r="D22" s="17">
        <v>0</v>
      </c>
      <c r="E22" s="17">
        <v>0</v>
      </c>
    </row>
    <row r="23" spans="2:5" ht="12.75">
      <c r="B23" s="6" t="s">
        <v>9</v>
      </c>
      <c r="C23" s="7"/>
      <c r="D23" s="18"/>
      <c r="E23" s="18"/>
    </row>
    <row r="24" spans="2:5" ht="12.75">
      <c r="B24" s="5"/>
      <c r="C24" s="5"/>
      <c r="D24" s="17">
        <v>0</v>
      </c>
      <c r="E24" s="17">
        <v>0</v>
      </c>
    </row>
    <row r="25" spans="2:5" ht="12.75">
      <c r="B25" s="4" t="s">
        <v>29</v>
      </c>
      <c r="C25" s="8" t="s">
        <v>30</v>
      </c>
      <c r="D25" s="17">
        <f>D26</f>
        <v>27432.5</v>
      </c>
      <c r="E25" s="17">
        <f>E26</f>
        <v>-16041</v>
      </c>
    </row>
    <row r="26" spans="2:5" ht="22.5">
      <c r="B26" s="4" t="s">
        <v>31</v>
      </c>
      <c r="C26" s="8" t="s">
        <v>32</v>
      </c>
      <c r="D26" s="17">
        <f>D30+D35</f>
        <v>27432.5</v>
      </c>
      <c r="E26" s="17">
        <f>E30+E35</f>
        <v>-16041</v>
      </c>
    </row>
    <row r="27" spans="2:5" ht="12.75">
      <c r="B27" s="4" t="s">
        <v>33</v>
      </c>
      <c r="C27" s="8" t="s">
        <v>34</v>
      </c>
      <c r="D27" s="17">
        <f aca="true" t="shared" si="0" ref="D27:E29">D28</f>
        <v>-5278711.5</v>
      </c>
      <c r="E27" s="17">
        <f t="shared" si="0"/>
        <v>-2372421</v>
      </c>
    </row>
    <row r="28" spans="2:5" ht="12.75">
      <c r="B28" s="4" t="s">
        <v>35</v>
      </c>
      <c r="C28" s="8" t="s">
        <v>36</v>
      </c>
      <c r="D28" s="17">
        <f t="shared" si="0"/>
        <v>-5278711.5</v>
      </c>
      <c r="E28" s="17">
        <f t="shared" si="0"/>
        <v>-2372421</v>
      </c>
    </row>
    <row r="29" spans="2:5" ht="12.75">
      <c r="B29" s="4" t="s">
        <v>37</v>
      </c>
      <c r="C29" s="8" t="s">
        <v>38</v>
      </c>
      <c r="D29" s="17">
        <f t="shared" si="0"/>
        <v>-5278711.5</v>
      </c>
      <c r="E29" s="17">
        <f t="shared" si="0"/>
        <v>-2372421</v>
      </c>
    </row>
    <row r="30" spans="2:5" ht="22.5">
      <c r="B30" s="4" t="s">
        <v>39</v>
      </c>
      <c r="C30" s="8" t="s">
        <v>40</v>
      </c>
      <c r="D30" s="17">
        <v>-5278711.5</v>
      </c>
      <c r="E30" s="17">
        <v>-2372421</v>
      </c>
    </row>
    <row r="31" spans="2:5" ht="12.75">
      <c r="B31" s="4" t="s">
        <v>41</v>
      </c>
      <c r="C31" s="8" t="s">
        <v>42</v>
      </c>
      <c r="D31" s="17">
        <f>D33</f>
        <v>5306144</v>
      </c>
      <c r="E31" s="17">
        <f>E33</f>
        <v>2356380</v>
      </c>
    </row>
    <row r="32" spans="2:5" ht="12.75">
      <c r="B32" s="6" t="s">
        <v>4</v>
      </c>
      <c r="C32" s="7"/>
      <c r="D32" s="18"/>
      <c r="E32" s="18"/>
    </row>
    <row r="33" spans="2:5" ht="12.75">
      <c r="B33" s="4" t="s">
        <v>43</v>
      </c>
      <c r="C33" s="8" t="s">
        <v>44</v>
      </c>
      <c r="D33" s="17">
        <f>D34</f>
        <v>5306144</v>
      </c>
      <c r="E33" s="17">
        <f>E34</f>
        <v>2356380</v>
      </c>
    </row>
    <row r="34" spans="2:5" ht="12.75">
      <c r="B34" s="4" t="s">
        <v>45</v>
      </c>
      <c r="C34" s="20" t="s">
        <v>46</v>
      </c>
      <c r="D34" s="21">
        <f>D35</f>
        <v>5306144</v>
      </c>
      <c r="E34" s="21">
        <f>E35</f>
        <v>2356380</v>
      </c>
    </row>
    <row r="35" spans="2:5" ht="22.5">
      <c r="B35" s="19" t="s">
        <v>47</v>
      </c>
      <c r="C35" s="22" t="s">
        <v>48</v>
      </c>
      <c r="D35" s="23">
        <v>5306144</v>
      </c>
      <c r="E35" s="24">
        <v>2356380</v>
      </c>
    </row>
  </sheetData>
  <sheetProtection/>
  <mergeCells count="1">
    <mergeCell ref="B5:E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25" t="s">
        <v>55</v>
      </c>
      <c r="B5" s="26"/>
      <c r="C5" s="26"/>
      <c r="D5" s="26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Ситникова Вероника Анатольев</cp:lastModifiedBy>
  <cp:lastPrinted>2020-07-16T07:20:38Z</cp:lastPrinted>
  <dcterms:created xsi:type="dcterms:W3CDTF">2020-04-09T11:04:31Z</dcterms:created>
  <dcterms:modified xsi:type="dcterms:W3CDTF">2020-07-21T04:54:35Z</dcterms:modified>
  <cp:category/>
  <cp:version/>
  <cp:contentType/>
  <cp:contentStatus/>
</cp:coreProperties>
</file>